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3B4F111F-49F9-4A55-B936-3E2B55B8B3A0}"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<sst xmlns="http://schemas.openxmlformats.org/spreadsheetml/2006/main" count="2796" uniqueCount="886">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</sst>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342</v>
      </c>
      <c r="B10" s="102"/>
      <c r="C10" s="94" t="str">
        <f>VLOOKUP(A10,'TRE- BLOQUE 1'!1:1048576,5,0)</f>
        <v>G. Infraestructura</v>
      </c>
      <c r="D10" s="94"/>
      <c r="E10" s="94"/>
      <c r="F10" s="94"/>
      <c r="G10" s="94" t="str">
        <f>VLOOKUP(A10,'TRE- BLOQUE 1'!1:1048576,7,0)</f>
        <v>Experto/a 2</v>
      </c>
      <c r="H10" s="94"/>
      <c r="I10" s="95" t="str">
        <f>VLOOKUP(A10,'TRE- BLOQUE 1'!1:1048576,10,0)</f>
        <v>Director/a de Obra Ferroviaria</v>
      </c>
      <c r="J10" s="96"/>
      <c r="K10" s="94" t="str">
        <f>VLOOKUP(A10,'TRE- BLOQUE 1'!1:1048576,13,0)</f>
        <v>Murcia</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52.4" customHeight="1" thickTop="1" thickBot="1" x14ac:dyDescent="0.3">
      <c r="A17" s="142" t="str">
        <f>VLOOKUP(A10,'TRE- BLOQUE 1'!1:1048576,18,0)</f>
        <v xml:space="preserve"> - Ingeniero de Caminos, Canales y Puertos con más de treinta (30) años de experiencia.
 - Al menos dos (2) años de experiencia como dirección de obra ferroviaria para ADIF o ADIF A.V.
 - Formación como Jefe COEX. 
 - Experiencia como responsable de contratos de ADIF.</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k5RJkX9OvGEHNNt2v6Y022JIDMmf7WwEgGmumh7oyxJz6zmDptVjlKuPj18aaF2kA4e7M2tLd9k71oHnHU4bJA==" saltValue="5jxvgifC1wL/0LhDJlIjV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2023-02-27T12:23:50Z</dcterms:modified>
</cp:coreProperties>
</file>